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6780" windowHeight="450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Hoja1!$A$1:$H$37</definedName>
  </definedNames>
  <calcPr calcId="125725"/>
</workbook>
</file>

<file path=xl/calcChain.xml><?xml version="1.0" encoding="utf-8"?>
<calcChain xmlns="http://schemas.openxmlformats.org/spreadsheetml/2006/main">
  <c r="B40" i="1"/>
  <c r="G37"/>
</calcChain>
</file>

<file path=xl/sharedStrings.xml><?xml version="1.0" encoding="utf-8"?>
<sst xmlns="http://schemas.openxmlformats.org/spreadsheetml/2006/main" count="80" uniqueCount="74">
  <si>
    <t>APLICACIÓN PRESUPUESTARIA</t>
  </si>
  <si>
    <t>DESCRIPCIÓN</t>
  </si>
  <si>
    <t>CRÉDITOS PRESUPUESTARIOS</t>
  </si>
  <si>
    <t>GASTOS COMPR.</t>
  </si>
  <si>
    <t>PAGOS</t>
  </si>
  <si>
    <t>INICIALES</t>
  </si>
  <si>
    <t>MODIF.</t>
  </si>
  <si>
    <t>DEFINITIVOS</t>
  </si>
  <si>
    <t>MAQUINARIA, INSTALACIONES TÉCNICAS Y UTILLAJE</t>
  </si>
  <si>
    <t>2021-01-2313-63200</t>
  </si>
  <si>
    <t>EDIFICIOS Y OTRAS CONSTRUCCIONES-RE FORMA CENTRO MAYORES PARC NOU</t>
  </si>
  <si>
    <t>2021-04-1610-62000</t>
  </si>
  <si>
    <t>REPARACION RED AGUA POTABLE ZONA SQUASH</t>
  </si>
  <si>
    <t>2021-04-1610-63200</t>
  </si>
  <si>
    <t>INVERSIÓN RED ALCANTARILLADO</t>
  </si>
  <si>
    <t>2021-04-1710-60901</t>
  </si>
  <si>
    <t>OTRAS INVERSIONES NUEVAS EN INFR. Y BIENES DESTINA</t>
  </si>
  <si>
    <t>2021-04-1710-60902</t>
  </si>
  <si>
    <t>OTRAS INVERSIONES NUEVAS EN INFRAESTRUCTURA Y BIEN</t>
  </si>
  <si>
    <t>2021-04-1710-60903</t>
  </si>
  <si>
    <t>JUEGOS INFANTILES</t>
  </si>
  <si>
    <t>2021-04-1710-61000</t>
  </si>
  <si>
    <t>ZONA VERDE EL REALENGO</t>
  </si>
  <si>
    <t>2021-04-1710-62100</t>
  </si>
  <si>
    <t>ADECUACIÓN Y MEJORA PARC NOU</t>
  </si>
  <si>
    <t>2021-06-1510-60901</t>
  </si>
  <si>
    <t>2021-06-1510-60902</t>
  </si>
  <si>
    <t>2021-06-1510-63901</t>
  </si>
  <si>
    <t>HONORARIOS PROFESIONALES</t>
  </si>
  <si>
    <t>2021-06-1530-60904</t>
  </si>
  <si>
    <t>OTRAS INVERSIONES NUEVAS</t>
  </si>
  <si>
    <t>2021-06-1530-61901</t>
  </si>
  <si>
    <t>OTRAS INVERSIONES DE REPOSICIÓN EN INFRAESTRUCTURA</t>
  </si>
  <si>
    <t>2021-06-1650-60900</t>
  </si>
  <si>
    <t>ALUMBRADO REPOSICIÓN FAROLAS</t>
  </si>
  <si>
    <t>2021-06-1721-60901</t>
  </si>
  <si>
    <t>REPARACIONES CAMINOS</t>
  </si>
  <si>
    <t>EDIFICIOS Y OTRAS CONSTRUCCIONES</t>
  </si>
  <si>
    <t>2021-06-3410-62300</t>
  </si>
  <si>
    <t>2021-06-3410-63200</t>
  </si>
  <si>
    <t>2021-06-3410-63201</t>
  </si>
  <si>
    <t>PAVIMENTO RUNNING ANEXO</t>
  </si>
  <si>
    <t>2021-06-3410-63205</t>
  </si>
  <si>
    <t>2021-06-3410-63208</t>
  </si>
  <si>
    <t>REPARACIÓN CAMPO DE FÚTBOL CIUTAT ESPORTIVA NORD</t>
  </si>
  <si>
    <t>2021-06-3410-63300</t>
  </si>
  <si>
    <t>2021-06-3410-63900</t>
  </si>
  <si>
    <t>OTRAS INVERSIONES DE REPOSICIÓN ASOCIADAS AL FUNCI</t>
  </si>
  <si>
    <t>2021-06-3420-60012</t>
  </si>
  <si>
    <t>TERRENO PISCINA</t>
  </si>
  <si>
    <t>2021-06-3420-60900</t>
  </si>
  <si>
    <t>PISCINA</t>
  </si>
  <si>
    <t>2021-06-4540-60901</t>
  </si>
  <si>
    <t>2021-07-9330-63211</t>
  </si>
  <si>
    <t>2021-07-9340-62603</t>
  </si>
  <si>
    <t>EQUIPOS PROCESO INFORMACIÓN</t>
  </si>
  <si>
    <t>2021-08-3200-63203</t>
  </si>
  <si>
    <t>2021-08-3340-62505</t>
  </si>
  <si>
    <t>MOBILIARIO URBANO</t>
  </si>
  <si>
    <t>2021-08-3360-62700</t>
  </si>
  <si>
    <t>PROYECTOS COMPLEJOS</t>
  </si>
  <si>
    <t>2021-08-3360-62701</t>
  </si>
  <si>
    <t>2021-08-3360-69200</t>
  </si>
  <si>
    <t>PANELES PEÑA NEGRA</t>
  </si>
  <si>
    <t>2021-09-1640-63200</t>
  </si>
  <si>
    <t>EDIFICIOS Y OTRAS CONSTRUCCIONES CEMENTERIO</t>
  </si>
  <si>
    <t>2021-09-4220-60900</t>
  </si>
  <si>
    <t>MEJORA INFRAESTRUCTURA PARQUES EMPRESARIALES</t>
  </si>
  <si>
    <t>TOTAL</t>
  </si>
  <si>
    <t>CAMARAS SEGURIDAD C.DEPORTIVA NORTE Y ANEXOS</t>
  </si>
  <si>
    <t>RECRECIDO ASFÁLTICO DECAMINOS</t>
  </si>
  <si>
    <t>OBLIGACIONES RECONOCIDAS NETAS</t>
  </si>
  <si>
    <t>Nº HABITANTES 2021</t>
  </si>
  <si>
    <t>INVERSIÓN EN INFRAESTRUCTURA POR HABITANTE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</si>
</sst>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Times New Roman"/>
      <family val="1"/>
    </font>
    <font>
      <b/>
      <i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1"/>
      <color rgb="FF4D5156"/>
      <name val="Arial"/>
      <family val="2"/>
    </font>
    <font>
      <sz val="12"/>
      <color rgb="FF2021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8BF"/>
        <bgColor indexed="64"/>
      </patternFill>
    </fill>
    <fill>
      <patternFill patternType="solid">
        <fgColor rgb="FFF4F3EE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/>
      <right style="thick">
        <color rgb="FFFFFFFF"/>
      </right>
      <top/>
      <bottom/>
      <diagonal/>
    </border>
    <border>
      <left/>
      <right/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/>
      <bottom style="thick">
        <color rgb="FFFFFFFF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4" fillId="2" borderId="2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 indent="7"/>
    </xf>
    <xf numFmtId="0" fontId="4" fillId="2" borderId="3" xfId="0" applyFont="1" applyFill="1" applyBorder="1" applyAlignment="1">
      <alignment horizontal="left" vertical="top" wrapText="1" indent="7"/>
    </xf>
    <xf numFmtId="0" fontId="4" fillId="2" borderId="1" xfId="0" applyFont="1" applyFill="1" applyBorder="1" applyAlignment="1">
      <alignment horizontal="left" vertical="top" wrapText="1" indent="7"/>
    </xf>
    <xf numFmtId="0" fontId="4" fillId="2" borderId="4" xfId="0" applyFont="1" applyFill="1" applyBorder="1" applyAlignment="1">
      <alignment horizontal="left" vertical="top" wrapText="1" indent="5"/>
    </xf>
    <xf numFmtId="0" fontId="4" fillId="2" borderId="4" xfId="0" applyFont="1" applyFill="1" applyBorder="1" applyAlignment="1">
      <alignment horizontal="left" vertical="top" wrapText="1" indent="6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right" vertical="top" wrapText="1"/>
    </xf>
    <xf numFmtId="0" fontId="4" fillId="2" borderId="5" xfId="0" applyFont="1" applyFill="1" applyBorder="1" applyAlignment="1">
      <alignment horizontal="left" vertical="top" wrapText="1" indent="5"/>
    </xf>
    <xf numFmtId="0" fontId="4" fillId="2" borderId="5" xfId="0" applyFont="1" applyFill="1" applyBorder="1" applyAlignment="1">
      <alignment horizontal="left" vertical="top" wrapText="1" indent="6"/>
    </xf>
    <xf numFmtId="0" fontId="2" fillId="3" borderId="0" xfId="0" applyFont="1" applyFill="1" applyAlignment="1">
      <alignment horizontal="left" vertical="top" wrapText="1"/>
    </xf>
    <xf numFmtId="0" fontId="5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2" fillId="3" borderId="0" xfId="0" applyFont="1" applyFill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5" fillId="0" borderId="0" xfId="0" applyFont="1" applyAlignment="1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/>
    <xf numFmtId="0" fontId="4" fillId="2" borderId="4" xfId="0" applyFont="1" applyFill="1" applyBorder="1" applyAlignment="1">
      <alignment horizontal="right" vertical="top" wrapText="1" indent="1"/>
    </xf>
    <xf numFmtId="0" fontId="0" fillId="0" borderId="5" xfId="0" applyBorder="1" applyAlignment="1">
      <alignment horizontal="right" vertical="top" wrapText="1"/>
    </xf>
    <xf numFmtId="4" fontId="2" fillId="3" borderId="0" xfId="0" applyNumberFormat="1" applyFont="1" applyFill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4" fontId="6" fillId="0" borderId="0" xfId="0" applyNumberFormat="1" applyFont="1" applyAlignment="1">
      <alignment horizontal="center" vertical="top" wrapText="1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14</xdr:row>
      <xdr:rowOff>466725</xdr:rowOff>
    </xdr:from>
    <xdr:to>
      <xdr:col>11</xdr:col>
      <xdr:colOff>571500</xdr:colOff>
      <xdr:row>14</xdr:row>
      <xdr:rowOff>771525</xdr:rowOff>
    </xdr:to>
    <xdr:sp macro="" textlink="">
      <xdr:nvSpPr>
        <xdr:cNvPr id="1078" name="Rectangle 54"/>
        <xdr:cNvSpPr>
          <a:spLocks noChangeArrowheads="1"/>
        </xdr:cNvSpPr>
      </xdr:nvSpPr>
      <xdr:spPr bwMode="auto">
        <a:xfrm>
          <a:off x="219075" y="58912125"/>
          <a:ext cx="10258425" cy="304800"/>
        </a:xfrm>
        <a:prstGeom prst="rect">
          <a:avLst/>
        </a:prstGeom>
        <a:solidFill>
          <a:srgbClr val="F4F3EE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15</xdr:row>
      <xdr:rowOff>0</xdr:rowOff>
    </xdr:from>
    <xdr:to>
      <xdr:col>11</xdr:col>
      <xdr:colOff>571500</xdr:colOff>
      <xdr:row>15</xdr:row>
      <xdr:rowOff>0</xdr:rowOff>
    </xdr:to>
    <xdr:sp macro="" textlink="">
      <xdr:nvSpPr>
        <xdr:cNvPr id="1076" name="Rectangle 52"/>
        <xdr:cNvSpPr>
          <a:spLocks noChangeArrowheads="1"/>
        </xdr:cNvSpPr>
      </xdr:nvSpPr>
      <xdr:spPr bwMode="auto">
        <a:xfrm>
          <a:off x="219075" y="60045600"/>
          <a:ext cx="10258425" cy="304800"/>
        </a:xfrm>
        <a:prstGeom prst="rect">
          <a:avLst/>
        </a:prstGeom>
        <a:solidFill>
          <a:srgbClr val="F4F3EE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22</xdr:row>
      <xdr:rowOff>0</xdr:rowOff>
    </xdr:from>
    <xdr:to>
      <xdr:col>11</xdr:col>
      <xdr:colOff>571500</xdr:colOff>
      <xdr:row>22</xdr:row>
      <xdr:rowOff>0</xdr:rowOff>
    </xdr:to>
    <xdr:sp macro="" textlink="">
      <xdr:nvSpPr>
        <xdr:cNvPr id="1066" name="Rectangle 42"/>
        <xdr:cNvSpPr>
          <a:spLocks noChangeArrowheads="1"/>
        </xdr:cNvSpPr>
      </xdr:nvSpPr>
      <xdr:spPr bwMode="auto">
        <a:xfrm>
          <a:off x="219075" y="70951725"/>
          <a:ext cx="10258425" cy="219075"/>
        </a:xfrm>
        <a:prstGeom prst="rect">
          <a:avLst/>
        </a:prstGeom>
        <a:solidFill>
          <a:srgbClr val="F4F3EE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27</xdr:row>
      <xdr:rowOff>0</xdr:rowOff>
    </xdr:from>
    <xdr:to>
      <xdr:col>11</xdr:col>
      <xdr:colOff>571500</xdr:colOff>
      <xdr:row>27</xdr:row>
      <xdr:rowOff>0</xdr:rowOff>
    </xdr:to>
    <xdr:sp macro="" textlink="">
      <xdr:nvSpPr>
        <xdr:cNvPr id="1057" name="Rectangle 33"/>
        <xdr:cNvSpPr>
          <a:spLocks noChangeArrowheads="1"/>
        </xdr:cNvSpPr>
      </xdr:nvSpPr>
      <xdr:spPr bwMode="auto">
        <a:xfrm>
          <a:off x="219075" y="80343375"/>
          <a:ext cx="10258425" cy="304800"/>
        </a:xfrm>
        <a:prstGeom prst="rect">
          <a:avLst/>
        </a:prstGeom>
        <a:solidFill>
          <a:srgbClr val="F4F3EE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27</xdr:row>
      <xdr:rowOff>0</xdr:rowOff>
    </xdr:from>
    <xdr:to>
      <xdr:col>11</xdr:col>
      <xdr:colOff>571500</xdr:colOff>
      <xdr:row>27</xdr:row>
      <xdr:rowOff>0</xdr:rowOff>
    </xdr:to>
    <xdr:sp macro="" textlink="">
      <xdr:nvSpPr>
        <xdr:cNvPr id="1056" name="Rectangle 32"/>
        <xdr:cNvSpPr>
          <a:spLocks noChangeArrowheads="1"/>
        </xdr:cNvSpPr>
      </xdr:nvSpPr>
      <xdr:spPr bwMode="auto">
        <a:xfrm>
          <a:off x="219075" y="80952975"/>
          <a:ext cx="10258425" cy="219075"/>
        </a:xfrm>
        <a:prstGeom prst="rect">
          <a:avLst/>
        </a:prstGeom>
        <a:solidFill>
          <a:srgbClr val="F4F3EE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30</xdr:row>
      <xdr:rowOff>0</xdr:rowOff>
    </xdr:from>
    <xdr:to>
      <xdr:col>11</xdr:col>
      <xdr:colOff>571500</xdr:colOff>
      <xdr:row>30</xdr:row>
      <xdr:rowOff>0</xdr:rowOff>
    </xdr:to>
    <xdr:sp macro="" textlink="">
      <xdr:nvSpPr>
        <xdr:cNvPr id="1046" name="Rectangle 22"/>
        <xdr:cNvSpPr>
          <a:spLocks noChangeArrowheads="1"/>
        </xdr:cNvSpPr>
      </xdr:nvSpPr>
      <xdr:spPr bwMode="auto">
        <a:xfrm>
          <a:off x="219075" y="91563825"/>
          <a:ext cx="10258425" cy="219075"/>
        </a:xfrm>
        <a:prstGeom prst="rect">
          <a:avLst/>
        </a:prstGeom>
        <a:solidFill>
          <a:srgbClr val="F4F3EE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33</xdr:row>
      <xdr:rowOff>0</xdr:rowOff>
    </xdr:from>
    <xdr:to>
      <xdr:col>11</xdr:col>
      <xdr:colOff>571500</xdr:colOff>
      <xdr:row>33</xdr:row>
      <xdr:rowOff>0</xdr:rowOff>
    </xdr:to>
    <xdr:sp macro="" textlink="">
      <xdr:nvSpPr>
        <xdr:cNvPr id="1041" name="Rectangle 17"/>
        <xdr:cNvSpPr>
          <a:spLocks noChangeArrowheads="1"/>
        </xdr:cNvSpPr>
      </xdr:nvSpPr>
      <xdr:spPr bwMode="auto">
        <a:xfrm>
          <a:off x="219075" y="98107500"/>
          <a:ext cx="10258425" cy="304800"/>
        </a:xfrm>
        <a:prstGeom prst="rect">
          <a:avLst/>
        </a:prstGeom>
        <a:solidFill>
          <a:srgbClr val="F4F3E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tabSelected="1" topLeftCell="A16" workbookViewId="0">
      <selection activeCell="A42" sqref="A42"/>
    </sheetView>
  </sheetViews>
  <sheetFormatPr baseColWidth="10" defaultRowHeight="15"/>
  <cols>
    <col min="1" max="1" width="50.85546875" customWidth="1"/>
    <col min="2" max="2" width="85.140625" style="24" customWidth="1"/>
    <col min="3" max="3" width="16.42578125" customWidth="1"/>
    <col min="4" max="4" width="15.28515625" customWidth="1"/>
    <col min="5" max="5" width="17.28515625" customWidth="1"/>
    <col min="6" max="6" width="26.85546875" customWidth="1"/>
    <col min="7" max="7" width="29.42578125" customWidth="1"/>
    <col min="8" max="8" width="19.28515625" customWidth="1"/>
  </cols>
  <sheetData>
    <row r="1" spans="1:8" ht="33" customHeight="1" thickBot="1">
      <c r="A1" s="2" t="s">
        <v>0</v>
      </c>
      <c r="B1" s="19" t="s">
        <v>1</v>
      </c>
      <c r="C1" s="3" t="s">
        <v>2</v>
      </c>
      <c r="D1" s="4"/>
      <c r="E1" s="5"/>
      <c r="F1" s="6" t="s">
        <v>3</v>
      </c>
      <c r="G1" s="25" t="s">
        <v>71</v>
      </c>
      <c r="H1" s="7" t="s">
        <v>4</v>
      </c>
    </row>
    <row r="2" spans="1:8" ht="16.5" thickTop="1" thickBot="1">
      <c r="A2" s="8"/>
      <c r="B2" s="20"/>
      <c r="C2" s="9" t="s">
        <v>5</v>
      </c>
      <c r="D2" s="9" t="s">
        <v>6</v>
      </c>
      <c r="E2" s="9" t="s">
        <v>7</v>
      </c>
      <c r="F2" s="10"/>
      <c r="G2" s="26"/>
      <c r="H2" s="11"/>
    </row>
    <row r="3" spans="1:8" ht="15.75" thickTop="1">
      <c r="A3" s="12" t="s">
        <v>9</v>
      </c>
      <c r="B3" s="18" t="s">
        <v>10</v>
      </c>
      <c r="C3" s="16">
        <v>0</v>
      </c>
      <c r="D3" s="27">
        <v>80000</v>
      </c>
      <c r="E3" s="27">
        <v>80000</v>
      </c>
      <c r="F3" s="27">
        <v>73513.55</v>
      </c>
      <c r="G3" s="27">
        <v>2541</v>
      </c>
      <c r="H3" s="27">
        <v>1331</v>
      </c>
    </row>
    <row r="4" spans="1:8">
      <c r="A4" s="14" t="s">
        <v>11</v>
      </c>
      <c r="B4" s="22" t="s">
        <v>12</v>
      </c>
      <c r="C4" s="15">
        <v>0</v>
      </c>
      <c r="D4" s="28">
        <v>59220.61</v>
      </c>
      <c r="E4" s="28">
        <v>59220.61</v>
      </c>
      <c r="F4" s="28">
        <v>48527.75</v>
      </c>
      <c r="G4" s="28">
        <v>48527.75</v>
      </c>
      <c r="H4" s="28">
        <v>48527.75</v>
      </c>
    </row>
    <row r="5" spans="1:8">
      <c r="A5" s="12" t="s">
        <v>13</v>
      </c>
      <c r="B5" s="18" t="s">
        <v>14</v>
      </c>
      <c r="C5" s="27">
        <v>30000</v>
      </c>
      <c r="D5" s="27">
        <v>30000</v>
      </c>
      <c r="E5" s="27">
        <v>60000</v>
      </c>
      <c r="F5" s="27">
        <v>58079.25</v>
      </c>
      <c r="G5" s="27">
        <v>58079.25</v>
      </c>
      <c r="H5" s="27">
        <v>58079.25</v>
      </c>
    </row>
    <row r="6" spans="1:8">
      <c r="A6" s="14" t="s">
        <v>15</v>
      </c>
      <c r="B6" s="22" t="s">
        <v>16</v>
      </c>
      <c r="C6" s="28">
        <v>15000</v>
      </c>
      <c r="D6" s="28">
        <v>7101.4</v>
      </c>
      <c r="E6" s="28">
        <v>22101.4</v>
      </c>
      <c r="F6" s="28">
        <v>20073.97</v>
      </c>
      <c r="G6" s="28">
        <v>20068.97</v>
      </c>
      <c r="H6" s="28">
        <v>14914.37</v>
      </c>
    </row>
    <row r="7" spans="1:8">
      <c r="A7" s="12" t="s">
        <v>17</v>
      </c>
      <c r="B7" s="18" t="s">
        <v>18</v>
      </c>
      <c r="C7" s="27">
        <v>35000</v>
      </c>
      <c r="D7" s="27">
        <v>70000</v>
      </c>
      <c r="E7" s="27">
        <v>105000</v>
      </c>
      <c r="F7" s="27">
        <v>104895.84</v>
      </c>
      <c r="G7" s="27">
        <v>68532.070000000007</v>
      </c>
      <c r="H7" s="27">
        <v>68532.070000000007</v>
      </c>
    </row>
    <row r="8" spans="1:8">
      <c r="A8" s="14" t="s">
        <v>19</v>
      </c>
      <c r="B8" s="22" t="s">
        <v>20</v>
      </c>
      <c r="C8" s="28">
        <v>30000</v>
      </c>
      <c r="D8" s="28">
        <v>153231.17000000001</v>
      </c>
      <c r="E8" s="28">
        <v>183231.17</v>
      </c>
      <c r="F8" s="28">
        <v>54025.38</v>
      </c>
      <c r="G8" s="28">
        <v>43661.25</v>
      </c>
      <c r="H8" s="28">
        <v>43661.25</v>
      </c>
    </row>
    <row r="9" spans="1:8">
      <c r="A9" s="12" t="s">
        <v>21</v>
      </c>
      <c r="B9" s="18" t="s">
        <v>22</v>
      </c>
      <c r="C9" s="16">
        <v>0</v>
      </c>
      <c r="D9" s="27">
        <v>50000</v>
      </c>
      <c r="E9" s="27">
        <v>50000</v>
      </c>
      <c r="F9" s="27">
        <v>49885.74</v>
      </c>
      <c r="G9" s="27">
        <v>49885.73</v>
      </c>
      <c r="H9" s="27">
        <v>49885.73</v>
      </c>
    </row>
    <row r="10" spans="1:8">
      <c r="A10" s="14" t="s">
        <v>23</v>
      </c>
      <c r="B10" s="22" t="s">
        <v>24</v>
      </c>
      <c r="C10" s="15">
        <v>0</v>
      </c>
      <c r="D10" s="28">
        <v>1000000</v>
      </c>
      <c r="E10" s="28">
        <v>1000000</v>
      </c>
      <c r="F10" s="28">
        <v>891300</v>
      </c>
      <c r="G10" s="28">
        <v>252636.64</v>
      </c>
      <c r="H10" s="28">
        <v>154002.35</v>
      </c>
    </row>
    <row r="11" spans="1:8">
      <c r="A11" s="12" t="s">
        <v>25</v>
      </c>
      <c r="B11" s="18" t="s">
        <v>16</v>
      </c>
      <c r="C11" s="16">
        <v>0</v>
      </c>
      <c r="D11" s="27">
        <v>33200</v>
      </c>
      <c r="E11" s="27">
        <v>33200</v>
      </c>
      <c r="F11" s="27">
        <v>33200</v>
      </c>
      <c r="G11" s="27">
        <v>33200</v>
      </c>
      <c r="H11" s="27">
        <v>33200</v>
      </c>
    </row>
    <row r="12" spans="1:8">
      <c r="A12" s="14" t="s">
        <v>26</v>
      </c>
      <c r="B12" s="22" t="s">
        <v>18</v>
      </c>
      <c r="C12" s="15">
        <v>0</v>
      </c>
      <c r="D12" s="28">
        <v>16000</v>
      </c>
      <c r="E12" s="28">
        <v>16000</v>
      </c>
      <c r="F12" s="28">
        <v>14814.01</v>
      </c>
      <c r="G12" s="28">
        <v>14814.01</v>
      </c>
      <c r="H12" s="28">
        <v>14814.01</v>
      </c>
    </row>
    <row r="13" spans="1:8">
      <c r="A13" s="12" t="s">
        <v>27</v>
      </c>
      <c r="B13" s="18" t="s">
        <v>28</v>
      </c>
      <c r="C13" s="27">
        <v>40000</v>
      </c>
      <c r="D13" s="27">
        <v>55478.32</v>
      </c>
      <c r="E13" s="27">
        <v>95478.32</v>
      </c>
      <c r="F13" s="27">
        <v>71767.44</v>
      </c>
      <c r="G13" s="27">
        <v>35941.760000000002</v>
      </c>
      <c r="H13" s="27">
        <v>17289.61</v>
      </c>
    </row>
    <row r="14" spans="1:8">
      <c r="A14" s="12" t="s">
        <v>29</v>
      </c>
      <c r="B14" s="18" t="s">
        <v>30</v>
      </c>
      <c r="C14" s="16">
        <v>0</v>
      </c>
      <c r="D14" s="27">
        <v>39780</v>
      </c>
      <c r="E14" s="27">
        <v>39780</v>
      </c>
      <c r="F14" s="27">
        <v>39679.43</v>
      </c>
      <c r="G14" s="27">
        <v>39679.43</v>
      </c>
      <c r="H14" s="27">
        <v>39679.43</v>
      </c>
    </row>
    <row r="15" spans="1:8">
      <c r="A15" s="14" t="s">
        <v>31</v>
      </c>
      <c r="B15" s="22" t="s">
        <v>32</v>
      </c>
      <c r="C15" s="15">
        <v>0</v>
      </c>
      <c r="D15" s="28">
        <v>33573.69</v>
      </c>
      <c r="E15" s="28">
        <v>33573.69</v>
      </c>
      <c r="F15" s="28">
        <v>33571.449999999997</v>
      </c>
      <c r="G15" s="28">
        <v>33571.449999999997</v>
      </c>
      <c r="H15" s="28">
        <v>33571.449999999997</v>
      </c>
    </row>
    <row r="16" spans="1:8">
      <c r="A16" s="12" t="s">
        <v>33</v>
      </c>
      <c r="B16" s="18" t="s">
        <v>34</v>
      </c>
      <c r="C16" s="27">
        <v>30000</v>
      </c>
      <c r="D16" s="16">
        <v>0</v>
      </c>
      <c r="E16" s="27">
        <v>30000</v>
      </c>
      <c r="F16" s="27">
        <v>11233.64</v>
      </c>
      <c r="G16" s="27">
        <v>11233.64</v>
      </c>
      <c r="H16" s="27">
        <v>11233.64</v>
      </c>
    </row>
    <row r="17" spans="1:8">
      <c r="A17" s="14" t="s">
        <v>35</v>
      </c>
      <c r="B17" s="22" t="s">
        <v>36</v>
      </c>
      <c r="C17" s="28">
        <v>20000</v>
      </c>
      <c r="D17" s="28">
        <v>20000</v>
      </c>
      <c r="E17" s="28">
        <v>40000</v>
      </c>
      <c r="F17" s="28">
        <v>40000</v>
      </c>
      <c r="G17" s="28">
        <v>40000</v>
      </c>
      <c r="H17" s="28">
        <v>18067.150000000001</v>
      </c>
    </row>
    <row r="18" spans="1:8">
      <c r="A18" s="12" t="s">
        <v>38</v>
      </c>
      <c r="B18" s="18" t="s">
        <v>69</v>
      </c>
      <c r="C18" s="16">
        <v>0</v>
      </c>
      <c r="D18" s="27">
        <v>9000</v>
      </c>
      <c r="E18" s="27">
        <v>9000</v>
      </c>
      <c r="F18" s="27">
        <v>8645.2800000000007</v>
      </c>
      <c r="G18" s="27">
        <v>8645.27</v>
      </c>
      <c r="H18" s="27">
        <v>8645.27</v>
      </c>
    </row>
    <row r="19" spans="1:8">
      <c r="A19" s="14" t="s">
        <v>39</v>
      </c>
      <c r="B19" s="22" t="s">
        <v>37</v>
      </c>
      <c r="C19" s="15">
        <v>0</v>
      </c>
      <c r="D19" s="28">
        <v>250000</v>
      </c>
      <c r="E19" s="28">
        <v>250000</v>
      </c>
      <c r="F19" s="28">
        <v>248710.95</v>
      </c>
      <c r="G19" s="28">
        <v>248709.26</v>
      </c>
      <c r="H19" s="28">
        <v>248709.26</v>
      </c>
    </row>
    <row r="20" spans="1:8">
      <c r="A20" s="12" t="s">
        <v>40</v>
      </c>
      <c r="B20" s="18" t="s">
        <v>41</v>
      </c>
      <c r="C20" s="16">
        <v>0</v>
      </c>
      <c r="D20" s="27">
        <v>100000</v>
      </c>
      <c r="E20" s="27">
        <v>100000</v>
      </c>
      <c r="F20" s="27">
        <v>99563.43</v>
      </c>
      <c r="G20" s="27">
        <v>84619.93</v>
      </c>
      <c r="H20" s="27">
        <v>66100.399999999994</v>
      </c>
    </row>
    <row r="21" spans="1:8">
      <c r="A21" s="14" t="s">
        <v>42</v>
      </c>
      <c r="B21" s="22" t="s">
        <v>37</v>
      </c>
      <c r="C21" s="15">
        <v>0</v>
      </c>
      <c r="D21" s="28">
        <v>16627</v>
      </c>
      <c r="E21" s="28">
        <v>16627</v>
      </c>
      <c r="F21" s="28">
        <v>13669.13</v>
      </c>
      <c r="G21" s="28">
        <v>12701.13</v>
      </c>
      <c r="H21" s="28">
        <v>10861.93</v>
      </c>
    </row>
    <row r="22" spans="1:8">
      <c r="A22" s="12" t="s">
        <v>43</v>
      </c>
      <c r="B22" s="18" t="s">
        <v>44</v>
      </c>
      <c r="C22" s="16">
        <v>0</v>
      </c>
      <c r="D22" s="27">
        <v>40204.5</v>
      </c>
      <c r="E22" s="27">
        <v>40204.5</v>
      </c>
      <c r="F22" s="27">
        <v>40204.5</v>
      </c>
      <c r="G22" s="27">
        <v>40204.5</v>
      </c>
      <c r="H22" s="27">
        <v>40204.5</v>
      </c>
    </row>
    <row r="23" spans="1:8">
      <c r="A23" s="14" t="s">
        <v>45</v>
      </c>
      <c r="B23" s="22" t="s">
        <v>8</v>
      </c>
      <c r="C23" s="15">
        <v>0</v>
      </c>
      <c r="D23" s="28">
        <v>24411.87</v>
      </c>
      <c r="E23" s="28">
        <v>24411.87</v>
      </c>
      <c r="F23" s="28">
        <v>18390.68</v>
      </c>
      <c r="G23" s="28">
        <v>18272.009999999998</v>
      </c>
      <c r="H23" s="28">
        <v>17623.45</v>
      </c>
    </row>
    <row r="24" spans="1:8">
      <c r="A24" s="14" t="s">
        <v>46</v>
      </c>
      <c r="B24" s="22" t="s">
        <v>47</v>
      </c>
      <c r="C24" s="15">
        <v>0</v>
      </c>
      <c r="D24" s="28">
        <v>14000</v>
      </c>
      <c r="E24" s="28">
        <v>14000</v>
      </c>
      <c r="F24" s="28">
        <v>13996.15</v>
      </c>
      <c r="G24" s="28">
        <v>11339.74</v>
      </c>
      <c r="H24" s="28">
        <v>11339.74</v>
      </c>
    </row>
    <row r="25" spans="1:8">
      <c r="A25" s="12" t="s">
        <v>48</v>
      </c>
      <c r="B25" s="18" t="s">
        <v>49</v>
      </c>
      <c r="C25" s="27">
        <v>168000</v>
      </c>
      <c r="D25" s="16">
        <v>0</v>
      </c>
      <c r="E25" s="27">
        <v>168000</v>
      </c>
      <c r="F25" s="27">
        <v>168000</v>
      </c>
      <c r="G25" s="27">
        <v>168000</v>
      </c>
      <c r="H25" s="27">
        <v>168000</v>
      </c>
    </row>
    <row r="26" spans="1:8">
      <c r="A26" s="14" t="s">
        <v>50</v>
      </c>
      <c r="B26" s="22" t="s">
        <v>51</v>
      </c>
      <c r="C26" s="28">
        <v>800000</v>
      </c>
      <c r="D26" s="15">
        <v>0</v>
      </c>
      <c r="E26" s="28">
        <v>800000</v>
      </c>
      <c r="F26" s="28">
        <v>87120</v>
      </c>
      <c r="G26" s="28">
        <v>26136</v>
      </c>
      <c r="H26" s="15">
        <v>0</v>
      </c>
    </row>
    <row r="27" spans="1:8">
      <c r="A27" s="14" t="s">
        <v>52</v>
      </c>
      <c r="B27" s="22" t="s">
        <v>70</v>
      </c>
      <c r="C27" s="28">
        <v>60000</v>
      </c>
      <c r="D27" s="28">
        <v>45484.72</v>
      </c>
      <c r="E27" s="28">
        <v>105484.72</v>
      </c>
      <c r="F27" s="28">
        <v>98585.27</v>
      </c>
      <c r="G27" s="28">
        <v>95510.9</v>
      </c>
      <c r="H27" s="28">
        <v>84581.17</v>
      </c>
    </row>
    <row r="28" spans="1:8">
      <c r="A28" s="12" t="s">
        <v>53</v>
      </c>
      <c r="B28" s="18" t="s">
        <v>37</v>
      </c>
      <c r="C28" s="16">
        <v>0</v>
      </c>
      <c r="D28" s="27">
        <v>170296.78</v>
      </c>
      <c r="E28" s="27">
        <v>170296.78</v>
      </c>
      <c r="F28" s="27">
        <v>170296.78</v>
      </c>
      <c r="G28" s="27">
        <v>170296.78</v>
      </c>
      <c r="H28" s="27">
        <v>170296.78</v>
      </c>
    </row>
    <row r="29" spans="1:8">
      <c r="A29" s="14" t="s">
        <v>54</v>
      </c>
      <c r="B29" s="22" t="s">
        <v>55</v>
      </c>
      <c r="C29" s="15">
        <v>700</v>
      </c>
      <c r="D29" s="15">
        <v>0</v>
      </c>
      <c r="E29" s="15">
        <v>700</v>
      </c>
      <c r="F29" s="15">
        <v>689.7</v>
      </c>
      <c r="G29" s="15">
        <v>689.7</v>
      </c>
      <c r="H29" s="15">
        <v>689.7</v>
      </c>
    </row>
    <row r="30" spans="1:8">
      <c r="A30" s="12" t="s">
        <v>56</v>
      </c>
      <c r="B30" s="18" t="s">
        <v>37</v>
      </c>
      <c r="C30" s="27">
        <v>70000</v>
      </c>
      <c r="D30" s="27">
        <v>40326.050000000003</v>
      </c>
      <c r="E30" s="27">
        <v>110326.05</v>
      </c>
      <c r="F30" s="27">
        <v>103673.65</v>
      </c>
      <c r="G30" s="27">
        <v>95262</v>
      </c>
      <c r="H30" s="27">
        <v>85470.65</v>
      </c>
    </row>
    <row r="31" spans="1:8">
      <c r="A31" s="12" t="s">
        <v>57</v>
      </c>
      <c r="B31" s="18" t="s">
        <v>58</v>
      </c>
      <c r="C31" s="27">
        <v>5000</v>
      </c>
      <c r="D31" s="16">
        <v>0.84</v>
      </c>
      <c r="E31" s="27">
        <v>5000.84</v>
      </c>
      <c r="F31" s="27">
        <v>4990.01</v>
      </c>
      <c r="G31" s="27">
        <v>4990</v>
      </c>
      <c r="H31" s="16">
        <v>0</v>
      </c>
    </row>
    <row r="32" spans="1:8">
      <c r="A32" s="14" t="s">
        <v>59</v>
      </c>
      <c r="B32" s="22" t="s">
        <v>60</v>
      </c>
      <c r="C32" s="15">
        <v>0</v>
      </c>
      <c r="D32" s="28">
        <v>2420</v>
      </c>
      <c r="E32" s="28">
        <v>2420</v>
      </c>
      <c r="F32" s="28">
        <v>2420</v>
      </c>
      <c r="G32" s="28">
        <v>2420</v>
      </c>
      <c r="H32" s="15">
        <v>0</v>
      </c>
    </row>
    <row r="33" spans="1:8">
      <c r="A33" s="12" t="s">
        <v>61</v>
      </c>
      <c r="B33" s="18" t="s">
        <v>60</v>
      </c>
      <c r="C33" s="16">
        <v>0</v>
      </c>
      <c r="D33" s="27">
        <v>6050</v>
      </c>
      <c r="E33" s="27">
        <v>6050</v>
      </c>
      <c r="F33" s="27">
        <v>6050</v>
      </c>
      <c r="G33" s="27">
        <v>6050</v>
      </c>
      <c r="H33" s="16">
        <v>0</v>
      </c>
    </row>
    <row r="34" spans="1:8">
      <c r="A34" s="14" t="s">
        <v>62</v>
      </c>
      <c r="B34" s="22" t="s">
        <v>63</v>
      </c>
      <c r="C34" s="15">
        <v>0</v>
      </c>
      <c r="D34" s="28">
        <v>13059.89</v>
      </c>
      <c r="E34" s="28">
        <v>13059.89</v>
      </c>
      <c r="F34" s="28">
        <v>13059.89</v>
      </c>
      <c r="G34" s="28">
        <v>13059.89</v>
      </c>
      <c r="H34" s="28">
        <v>13059.89</v>
      </c>
    </row>
    <row r="35" spans="1:8">
      <c r="A35" s="12" t="s">
        <v>64</v>
      </c>
      <c r="B35" s="18" t="s">
        <v>65</v>
      </c>
      <c r="C35" s="27">
        <v>50000</v>
      </c>
      <c r="D35" s="27">
        <v>153697.13</v>
      </c>
      <c r="E35" s="27">
        <v>203697.13</v>
      </c>
      <c r="F35" s="27">
        <v>143309.95000000001</v>
      </c>
      <c r="G35" s="27">
        <v>107440.49</v>
      </c>
      <c r="H35" s="27">
        <v>105074.01</v>
      </c>
    </row>
    <row r="36" spans="1:8">
      <c r="A36" s="14" t="s">
        <v>66</v>
      </c>
      <c r="B36" s="22" t="s">
        <v>67</v>
      </c>
      <c r="C36" s="15">
        <v>0</v>
      </c>
      <c r="D36" s="28">
        <v>774550</v>
      </c>
      <c r="E36" s="28">
        <v>774550</v>
      </c>
      <c r="F36" s="28">
        <v>393344.03</v>
      </c>
      <c r="G36" s="28">
        <v>393344.03</v>
      </c>
      <c r="H36" s="28">
        <v>28078.05</v>
      </c>
    </row>
    <row r="37" spans="1:8">
      <c r="A37" s="17" t="s">
        <v>68</v>
      </c>
      <c r="B37" s="23"/>
      <c r="C37" s="29">
        <v>2359720</v>
      </c>
      <c r="D37" s="29">
        <v>5611594.9100000001</v>
      </c>
      <c r="E37" s="29">
        <v>7971314.9100000001</v>
      </c>
      <c r="F37" s="29">
        <v>4288780.0599999996</v>
      </c>
      <c r="G37" s="29">
        <f>SUM(G3:G36)</f>
        <v>2260064.58</v>
      </c>
      <c r="H37" s="29">
        <v>1996109.99</v>
      </c>
    </row>
    <row r="38" spans="1:8">
      <c r="A38" s="1"/>
      <c r="B38" s="21"/>
      <c r="C38" s="13"/>
      <c r="D38" s="13"/>
      <c r="E38" s="13"/>
      <c r="F38" s="13"/>
      <c r="G38" s="13"/>
      <c r="H38" s="13"/>
    </row>
    <row r="39" spans="1:8">
      <c r="A39" s="32" t="s">
        <v>72</v>
      </c>
      <c r="B39" s="33">
        <v>29717</v>
      </c>
    </row>
    <row r="40" spans="1:8">
      <c r="A40" s="32" t="s">
        <v>73</v>
      </c>
      <c r="B40" s="34">
        <f>G37/B39</f>
        <v>76.052918531480302</v>
      </c>
    </row>
    <row r="43" spans="1:8">
      <c r="A43" s="30"/>
    </row>
    <row r="44" spans="1:8" ht="15.75">
      <c r="A44" s="31"/>
    </row>
  </sheetData>
  <autoFilter ref="A1:H37">
    <filterColumn colId="2" showButton="0"/>
    <filterColumn colId="3" showButton="0"/>
  </autoFilter>
  <mergeCells count="6">
    <mergeCell ref="G1:G2"/>
    <mergeCell ref="A1:A2"/>
    <mergeCell ref="B1:B2"/>
    <mergeCell ref="C1:E1"/>
    <mergeCell ref="F1:F2"/>
    <mergeCell ref="H1:H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vplaceres</dc:creator>
  <cp:lastModifiedBy>vplaceres</cp:lastModifiedBy>
  <dcterms:created xsi:type="dcterms:W3CDTF">2023-01-27T07:36:54Z</dcterms:created>
  <dcterms:modified xsi:type="dcterms:W3CDTF">2023-01-27T08:27:38Z</dcterms:modified>
</cp:coreProperties>
</file>